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sys.sharepoint.com/sites/FDOTSourceBook/Shared Documents/General/SB Tableau workbooks and data/2026 SB/Data Download Files 2026/Seaport/"/>
    </mc:Choice>
  </mc:AlternateContent>
  <xr:revisionPtr revIDLastSave="17" documentId="8_{A875104E-024E-49EE-89CE-DF6ADAA7AFF8}" xr6:coauthVersionLast="47" xr6:coauthVersionMax="47" xr10:uidLastSave="{4B00285C-7B09-4CFC-AE27-DCD4051FDBCC}"/>
  <bookViews>
    <workbookView xWindow="-120" yWindow="-120" windowWidth="25440" windowHeight="15270" xr2:uid="{E9F847FA-CC4C-46F5-B95C-3537D2516CD6}"/>
  </bookViews>
  <sheets>
    <sheet name="Seaport TEU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J16" i="1"/>
</calcChain>
</file>

<file path=xl/sharedStrings.xml><?xml version="1.0" encoding="utf-8"?>
<sst xmlns="http://schemas.openxmlformats.org/spreadsheetml/2006/main" count="15" uniqueCount="15">
  <si>
    <t>JAXPORT</t>
  </si>
  <si>
    <t>Port Canaveral</t>
  </si>
  <si>
    <t>Port Everglades</t>
  </si>
  <si>
    <t>Port of Fernandina</t>
  </si>
  <si>
    <t>Port of Fort Pierce</t>
  </si>
  <si>
    <t>Port of Palm Beach</t>
  </si>
  <si>
    <t>Port of Pensacola</t>
  </si>
  <si>
    <t>Port Panama City</t>
  </si>
  <si>
    <t>Port Tampa Bay</t>
  </si>
  <si>
    <t>PortMiami</t>
  </si>
  <si>
    <t>SeaPort Manatee</t>
  </si>
  <si>
    <t>Grand Total</t>
  </si>
  <si>
    <t>SeaPort</t>
  </si>
  <si>
    <t>Seaport TEUs</t>
  </si>
  <si>
    <r>
      <rPr>
        <b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FDOT Seaport Office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</si>
</sst>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3" fontId="0" fillId="0" borderId="12" xfId="1" applyNumberFormat="1" applyFont="1" applyBorder="1" applyAlignment="1">
      <alignment vertical="center"/>
    </xf>
    <xf numFmtId="3" fontId="0" fillId="0" borderId="13" xfId="1" applyNumberFormat="1" applyFont="1" applyBorder="1" applyAlignment="1">
      <alignment vertical="center"/>
    </xf>
    <xf numFmtId="3" fontId="0" fillId="0" borderId="4" xfId="1" applyNumberFormat="1" applyFont="1" applyBorder="1" applyAlignment="1">
      <alignment vertical="center"/>
    </xf>
    <xf numFmtId="3" fontId="0" fillId="0" borderId="1" xfId="1" applyNumberFormat="1" applyFont="1" applyBorder="1" applyAlignment="1">
      <alignment vertical="center"/>
    </xf>
    <xf numFmtId="3" fontId="0" fillId="0" borderId="7" xfId="1" applyNumberFormat="1" applyFont="1" applyBorder="1" applyAlignment="1">
      <alignment vertical="center"/>
    </xf>
    <xf numFmtId="3" fontId="0" fillId="0" borderId="8" xfId="1" applyNumberFormat="1" applyFont="1" applyBorder="1" applyAlignment="1">
      <alignment vertical="center"/>
    </xf>
    <xf numFmtId="3" fontId="2" fillId="2" borderId="9" xfId="1" applyNumberFormat="1" applyFont="1" applyFill="1" applyBorder="1" applyAlignment="1">
      <alignment vertical="center"/>
    </xf>
    <xf numFmtId="3" fontId="2" fillId="2" borderId="10" xfId="1" applyNumberFormat="1" applyFont="1" applyFill="1" applyBorder="1" applyAlignment="1">
      <alignment vertical="center"/>
    </xf>
    <xf numFmtId="3" fontId="2" fillId="2" borderId="14" xfId="1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3" fontId="0" fillId="0" borderId="16" xfId="1" applyNumberFormat="1" applyFont="1" applyBorder="1" applyAlignment="1">
      <alignment vertical="center"/>
    </xf>
    <xf numFmtId="3" fontId="0" fillId="0" borderId="17" xfId="1" applyNumberFormat="1" applyFont="1" applyBorder="1" applyAlignment="1">
      <alignment vertical="center"/>
    </xf>
    <xf numFmtId="3" fontId="0" fillId="0" borderId="18" xfId="1" applyNumberFormat="1" applyFont="1" applyBorder="1" applyAlignment="1">
      <alignment vertical="center"/>
    </xf>
    <xf numFmtId="3" fontId="2" fillId="2" borderId="15" xfId="1" applyNumberFormat="1" applyFont="1" applyFill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20" xfId="0" applyNumberForma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B6309-EF3D-47E7-8C41-9806FC5D0981}">
  <dimension ref="A1:K18"/>
  <sheetViews>
    <sheetView tabSelected="1" workbookViewId="0">
      <selection activeCell="C11" sqref="C11"/>
    </sheetView>
  </sheetViews>
  <sheetFormatPr defaultRowHeight="20.100000000000001" customHeight="1" x14ac:dyDescent="0.25"/>
  <cols>
    <col min="1" max="1" width="9.140625" style="2"/>
    <col min="2" max="2" width="25.7109375" style="2" customWidth="1"/>
    <col min="3" max="11" width="15.7109375" style="2" customWidth="1"/>
    <col min="12" max="16384" width="9.140625" style="2"/>
  </cols>
  <sheetData>
    <row r="1" spans="1:11" ht="20.100000000000001" customHeight="1" x14ac:dyDescent="0.25">
      <c r="A1" s="1" t="s">
        <v>13</v>
      </c>
    </row>
    <row r="4" spans="1:11" ht="20.100000000000001" customHeight="1" x14ac:dyDescent="0.25">
      <c r="B4" s="19" t="s">
        <v>12</v>
      </c>
      <c r="C4" s="18">
        <v>2017</v>
      </c>
      <c r="D4" s="3">
        <v>2018</v>
      </c>
      <c r="E4" s="3">
        <v>2019</v>
      </c>
      <c r="F4" s="3">
        <v>2020</v>
      </c>
      <c r="G4" s="3">
        <v>2021</v>
      </c>
      <c r="H4" s="3">
        <v>2022</v>
      </c>
      <c r="I4" s="20">
        <v>2023</v>
      </c>
      <c r="J4" s="20">
        <v>2024</v>
      </c>
      <c r="K4" s="4">
        <v>2025</v>
      </c>
    </row>
    <row r="5" spans="1:11" ht="20.100000000000001" customHeight="1" x14ac:dyDescent="0.25">
      <c r="B5" s="5" t="s">
        <v>0</v>
      </c>
      <c r="C5" s="8">
        <v>1189531</v>
      </c>
      <c r="D5" s="9">
        <v>1431391</v>
      </c>
      <c r="E5" s="9">
        <v>1358756</v>
      </c>
      <c r="F5" s="9">
        <v>1298333</v>
      </c>
      <c r="G5" s="9">
        <v>1428482</v>
      </c>
      <c r="H5" s="9">
        <v>1319304</v>
      </c>
      <c r="I5" s="21">
        <v>1477458.25</v>
      </c>
      <c r="J5" s="21">
        <v>1361254</v>
      </c>
      <c r="K5" s="25">
        <v>1388841</v>
      </c>
    </row>
    <row r="6" spans="1:11" ht="20.100000000000001" customHeight="1" x14ac:dyDescent="0.25">
      <c r="B6" s="6" t="s">
        <v>1</v>
      </c>
      <c r="C6" s="10">
        <v>11394</v>
      </c>
      <c r="D6" s="11">
        <v>7126</v>
      </c>
      <c r="E6" s="11">
        <v>1490</v>
      </c>
      <c r="F6" s="11">
        <v>1603</v>
      </c>
      <c r="G6" s="11">
        <v>1135</v>
      </c>
      <c r="H6" s="11">
        <v>2050</v>
      </c>
      <c r="I6" s="22">
        <v>2785</v>
      </c>
      <c r="J6" s="22">
        <v>512</v>
      </c>
      <c r="K6" s="26">
        <v>574</v>
      </c>
    </row>
    <row r="7" spans="1:11" ht="20.100000000000001" customHeight="1" x14ac:dyDescent="0.25">
      <c r="B7" s="6" t="s">
        <v>2</v>
      </c>
      <c r="C7" s="10">
        <v>1076893</v>
      </c>
      <c r="D7" s="11">
        <v>1108466</v>
      </c>
      <c r="E7" s="11">
        <v>1053079</v>
      </c>
      <c r="F7" s="11">
        <v>945512</v>
      </c>
      <c r="G7" s="11">
        <v>1038179</v>
      </c>
      <c r="H7" s="11">
        <v>1107546</v>
      </c>
      <c r="I7" s="22">
        <v>1013159</v>
      </c>
      <c r="J7" s="22">
        <v>1087113</v>
      </c>
      <c r="K7" s="26">
        <v>1167552</v>
      </c>
    </row>
    <row r="8" spans="1:11" ht="20.100000000000001" customHeight="1" x14ac:dyDescent="0.25">
      <c r="B8" s="6" t="s">
        <v>3</v>
      </c>
      <c r="C8" s="10">
        <v>10006</v>
      </c>
      <c r="D8" s="11">
        <v>8000</v>
      </c>
      <c r="E8" s="11">
        <v>14000</v>
      </c>
      <c r="F8" s="11">
        <v>20000</v>
      </c>
      <c r="G8" s="11">
        <v>14625</v>
      </c>
      <c r="H8" s="11">
        <v>10042</v>
      </c>
      <c r="I8" s="22">
        <v>9355</v>
      </c>
      <c r="J8" s="22">
        <v>9104</v>
      </c>
      <c r="K8" s="26">
        <v>8336</v>
      </c>
    </row>
    <row r="9" spans="1:11" ht="20.100000000000001" customHeight="1" x14ac:dyDescent="0.25">
      <c r="B9" s="6" t="s">
        <v>4</v>
      </c>
      <c r="C9" s="10">
        <v>0</v>
      </c>
      <c r="D9" s="11">
        <v>88</v>
      </c>
      <c r="E9" s="11">
        <v>17</v>
      </c>
      <c r="F9" s="11">
        <v>0</v>
      </c>
      <c r="G9" s="11">
        <v>0</v>
      </c>
      <c r="H9" s="11">
        <v>0</v>
      </c>
      <c r="I9" s="22">
        <v>0</v>
      </c>
      <c r="J9" s="22">
        <v>0</v>
      </c>
      <c r="K9" s="26">
        <v>0</v>
      </c>
    </row>
    <row r="10" spans="1:11" ht="20.100000000000001" customHeight="1" x14ac:dyDescent="0.25">
      <c r="B10" s="6" t="s">
        <v>5</v>
      </c>
      <c r="C10" s="10">
        <v>282290</v>
      </c>
      <c r="D10" s="11">
        <v>292304</v>
      </c>
      <c r="E10" s="11">
        <v>282900</v>
      </c>
      <c r="F10" s="11">
        <v>272965</v>
      </c>
      <c r="G10" s="11">
        <v>253427</v>
      </c>
      <c r="H10" s="11">
        <v>262233</v>
      </c>
      <c r="I10" s="22">
        <v>283754</v>
      </c>
      <c r="J10" s="22">
        <v>265245</v>
      </c>
      <c r="K10" s="26">
        <v>262244</v>
      </c>
    </row>
    <row r="11" spans="1:11" ht="20.100000000000001" customHeight="1" x14ac:dyDescent="0.25">
      <c r="B11" s="6" t="s">
        <v>6</v>
      </c>
      <c r="C11" s="10">
        <v>0</v>
      </c>
      <c r="D11" s="11">
        <v>3448</v>
      </c>
      <c r="E11" s="11">
        <v>614</v>
      </c>
      <c r="F11" s="11">
        <v>56</v>
      </c>
      <c r="G11" s="11">
        <v>0</v>
      </c>
      <c r="H11" s="11">
        <v>678</v>
      </c>
      <c r="I11" s="22">
        <v>351</v>
      </c>
      <c r="J11" s="22">
        <v>102</v>
      </c>
      <c r="K11" s="26">
        <v>60</v>
      </c>
    </row>
    <row r="12" spans="1:11" ht="20.100000000000001" customHeight="1" x14ac:dyDescent="0.25">
      <c r="B12" s="6" t="s">
        <v>7</v>
      </c>
      <c r="C12" s="10">
        <v>29456</v>
      </c>
      <c r="D12" s="11">
        <v>38092</v>
      </c>
      <c r="E12" s="11">
        <v>35750</v>
      </c>
      <c r="F12" s="11">
        <v>50996</v>
      </c>
      <c r="G12" s="11">
        <v>51148</v>
      </c>
      <c r="H12" s="11">
        <v>54792</v>
      </c>
      <c r="I12" s="22">
        <v>37020</v>
      </c>
      <c r="J12" s="22">
        <v>28370</v>
      </c>
      <c r="K12" s="26">
        <v>27595</v>
      </c>
    </row>
    <row r="13" spans="1:11" ht="20.100000000000001" customHeight="1" x14ac:dyDescent="0.25">
      <c r="B13" s="6" t="s">
        <v>8</v>
      </c>
      <c r="C13" s="10">
        <v>56555</v>
      </c>
      <c r="D13" s="11">
        <v>87526</v>
      </c>
      <c r="E13" s="11">
        <v>105663</v>
      </c>
      <c r="F13" s="11">
        <v>141030</v>
      </c>
      <c r="G13" s="11">
        <v>181738</v>
      </c>
      <c r="H13" s="11">
        <v>178637</v>
      </c>
      <c r="I13" s="22">
        <v>217110</v>
      </c>
      <c r="J13" s="22">
        <v>256500</v>
      </c>
      <c r="K13" s="26">
        <v>262803</v>
      </c>
    </row>
    <row r="14" spans="1:11" ht="20.100000000000001" customHeight="1" x14ac:dyDescent="0.25">
      <c r="B14" s="6" t="s">
        <v>9</v>
      </c>
      <c r="C14" s="10">
        <v>1024335</v>
      </c>
      <c r="D14" s="11">
        <v>1083586</v>
      </c>
      <c r="E14" s="11">
        <v>1120914</v>
      </c>
      <c r="F14" s="11">
        <v>1066740</v>
      </c>
      <c r="G14" s="11">
        <v>1254062</v>
      </c>
      <c r="H14" s="11">
        <v>1197664</v>
      </c>
      <c r="I14" s="22">
        <v>1098321</v>
      </c>
      <c r="J14" s="22">
        <v>1089443</v>
      </c>
      <c r="K14" s="26">
        <v>1115058</v>
      </c>
    </row>
    <row r="15" spans="1:11" ht="20.100000000000001" customHeight="1" x14ac:dyDescent="0.25">
      <c r="B15" s="7" t="s">
        <v>10</v>
      </c>
      <c r="C15" s="12">
        <v>39726</v>
      </c>
      <c r="D15" s="13">
        <v>38199</v>
      </c>
      <c r="E15" s="13">
        <v>57255</v>
      </c>
      <c r="F15" s="13">
        <v>88466</v>
      </c>
      <c r="G15" s="13">
        <v>135660</v>
      </c>
      <c r="H15" s="13">
        <v>177108</v>
      </c>
      <c r="I15" s="23">
        <v>167385</v>
      </c>
      <c r="J15" s="23">
        <v>168897</v>
      </c>
      <c r="K15" s="27">
        <v>133456</v>
      </c>
    </row>
    <row r="16" spans="1:11" ht="20.100000000000001" customHeight="1" x14ac:dyDescent="0.25">
      <c r="B16" s="17" t="s">
        <v>11</v>
      </c>
      <c r="C16" s="16">
        <v>3717186</v>
      </c>
      <c r="D16" s="14">
        <v>4098226</v>
      </c>
      <c r="E16" s="14">
        <v>4030438</v>
      </c>
      <c r="F16" s="14">
        <v>3885701</v>
      </c>
      <c r="G16" s="14">
        <v>4358456</v>
      </c>
      <c r="H16" s="14">
        <v>4310054</v>
      </c>
      <c r="I16" s="24">
        <v>4306698.25</v>
      </c>
      <c r="J16" s="24">
        <f>SUM(J5:J15)</f>
        <v>4266540</v>
      </c>
      <c r="K16" s="15">
        <f>SUM(K5:K15)</f>
        <v>4366519</v>
      </c>
    </row>
    <row r="18" spans="2:2" ht="20.100000000000001" customHeight="1" x14ac:dyDescent="0.25">
      <c r="B18" s="2" t="s">
        <v>14</v>
      </c>
    </row>
  </sheetData>
  <pageMargins left="0.7" right="0.7" top="0.75" bottom="0.75" header="0.3" footer="0.3"/>
  <pageSetup orientation="portrait" r:id="rId1"/>
  <ignoredErrors>
    <ignoredError sqref="J1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e5668a-b805-43e9-afe5-cb72cd34e38e">
      <Terms xmlns="http://schemas.microsoft.com/office/infopath/2007/PartnerControls"/>
    </lcf76f155ced4ddcb4097134ff3c332f>
    <TaxCatchAll xmlns="4d35923e-5c06-45ae-af70-56ef4d93bf7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9E6A3081CB9F4190821D35891D509B" ma:contentTypeVersion="15" ma:contentTypeDescription="Create a new document." ma:contentTypeScope="" ma:versionID="2ce8df0067a93ee2da409455f57af874">
  <xsd:schema xmlns:xsd="http://www.w3.org/2001/XMLSchema" xmlns:xs="http://www.w3.org/2001/XMLSchema" xmlns:p="http://schemas.microsoft.com/office/2006/metadata/properties" xmlns:ns2="1ae5668a-b805-43e9-afe5-cb72cd34e38e" xmlns:ns3="4d35923e-5c06-45ae-af70-56ef4d93bf75" targetNamespace="http://schemas.microsoft.com/office/2006/metadata/properties" ma:root="true" ma:fieldsID="de9449c0f1adcc901fc34953007ebdb1" ns2:_="" ns3:_="">
    <xsd:import namespace="1ae5668a-b805-43e9-afe5-cb72cd34e38e"/>
    <xsd:import namespace="4d35923e-5c06-45ae-af70-56ef4d93b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5668a-b805-43e9-afe5-cb72cd34e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5869760-63e5-4ad7-8e1d-ce12b2e8d0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5923e-5c06-45ae-af70-56ef4d93bf7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429fb21-2bdd-4c98-8f4b-7b0226739dae}" ma:internalName="TaxCatchAll" ma:showField="CatchAllData" ma:web="4d35923e-5c06-45ae-af70-56ef4d93bf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E1A7CD-CD8E-498A-BF32-35D3D7A2EB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2607C9-20B8-4B98-B528-EB5366ADE144}">
  <ds:schemaRefs>
    <ds:schemaRef ds:uri="http://schemas.microsoft.com/office/2006/metadata/properties"/>
    <ds:schemaRef ds:uri="http://schemas.microsoft.com/office/infopath/2007/PartnerControls"/>
    <ds:schemaRef ds:uri="59533604-0e63-493b-8b6b-54e4e194d2ca"/>
    <ds:schemaRef ds:uri="19d7a086-2cda-4805-ad8e-3564f18c9c9e"/>
    <ds:schemaRef ds:uri="1ae5668a-b805-43e9-afe5-cb72cd34e38e"/>
    <ds:schemaRef ds:uri="4d35923e-5c06-45ae-af70-56ef4d93bf75"/>
  </ds:schemaRefs>
</ds:datastoreItem>
</file>

<file path=customXml/itemProps3.xml><?xml version="1.0" encoding="utf-8"?>
<ds:datastoreItem xmlns:ds="http://schemas.openxmlformats.org/officeDocument/2006/customXml" ds:itemID="{0CF6113B-E754-4C2D-A8B5-79B54670C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e5668a-b805-43e9-afe5-cb72cd34e38e"/>
    <ds:schemaRef ds:uri="4d35923e-5c06-45ae-af70-56ef4d93bf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Seaport TEUs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Praveen Pasumarthy</dc:creator>
  <cp:lastModifiedBy>Levon Mikaelian</cp:lastModifiedBy>
  <dcterms:created xsi:type="dcterms:W3CDTF">2024-02-02T14:02:02Z</dcterms:created>
  <dcterms:modified xsi:type="dcterms:W3CDTF">2026-02-20T16:07:46Z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0x010100E59E6A3081CB9F4190821D35891D509B</vt:lpwstr>
  </property>
  <property fmtid="{D5CDD505-2E9C-101B-9397-08002B2CF9AE}" pid="3" name="MediaServiceImageTags">
    <vt:lpwstr/>
  </property>
</Properties>
</file>